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mpieza Aquí" sheetId="1" state="visible" r:id="rId3"/>
    <sheet name="Configuracion" sheetId="2" state="visible" r:id="rId4"/>
    <sheet name="Ingresos" sheetId="3" state="visible" r:id="rId5"/>
    <sheet name="Gastos" sheetId="4" state="visible" r:id="rId6"/>
    <sheet name="Resume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<sst xmlns="http://schemas.openxmlformats.org/spreadsheetml/2006/main" count="89" uniqueCount="75">
  <si>
    <t xml:space="preserve">  REGISTRO DE DINERO PARA TU EMPRENDIMIENTO</t>
  </si>
  <si>
    <t xml:space="preserve">Lleva el control de lo que entra, anota tus costos y descubre qué parte de lo que haces de verdad te deja ganancia.</t>
  </si>
  <si>
    <t xml:space="preserve">Cómo usar esta hoja</t>
  </si>
  <si>
    <t xml:space="preserve">1. Revisa tus categorías en la pestaña Configuración.</t>
  </si>
  <si>
    <t xml:space="preserve">2. Anota cada venta en la pestaña Ingresos. Elige el canal en el menú.</t>
  </si>
  <si>
    <t xml:space="preserve">3. Anota cada costo en la pestaña Gastos, por tipo.</t>
  </si>
  <si>
    <t xml:space="preserve">4. El Resumen se actualiza solo: ganancia y tu mejor canal.</t>
  </si>
  <si>
    <t xml:space="preserve">Tus canales de venta (edítalos en Configuración)</t>
  </si>
  <si>
    <t xml:space="preserve">Encargos  •  Ferias  •  Redes / WhatsApp  •  Patrones / digital</t>
  </si>
  <si>
    <t xml:space="preserve">Una nota</t>
  </si>
  <si>
    <t xml:space="preserve">Este registro te da una idea clara de tu ganancia: lo que entra, menos lo que gastas.</t>
  </si>
  <si>
    <t xml:space="preserve">Ajusta los canales y categorías para que reflejen tu manera de trabajar.</t>
  </si>
  <si>
    <t xml:space="preserve">  CONFIGURACIÓN</t>
  </si>
  <si>
    <t xml:space="preserve">Ajusta tus categorías</t>
  </si>
  <si>
    <t xml:space="preserve">Edita los nombres para que coincidan con tu negocio.</t>
  </si>
  <si>
    <t xml:space="preserve">Tus canales de venta</t>
  </si>
  <si>
    <t xml:space="preserve">Edita estos nombres para que coincidan con tu negocio.</t>
  </si>
  <si>
    <t xml:space="preserve">Canal 1</t>
  </si>
  <si>
    <t xml:space="preserve">Encargos</t>
  </si>
  <si>
    <t xml:space="preserve">Canal 2</t>
  </si>
  <si>
    <t xml:space="preserve">Ferias</t>
  </si>
  <si>
    <t xml:space="preserve">Canal 3</t>
  </si>
  <si>
    <t xml:space="preserve">Redes / WhatsApp</t>
  </si>
  <si>
    <t xml:space="preserve">Canal 4</t>
  </si>
  <si>
    <t xml:space="preserve">Patrones / digital</t>
  </si>
  <si>
    <t xml:space="preserve">Categorías de gastos</t>
  </si>
  <si>
    <t xml:space="preserve">Categoría 1</t>
  </si>
  <si>
    <t xml:space="preserve">Materiales y tela</t>
  </si>
  <si>
    <t xml:space="preserve">Categoría 2</t>
  </si>
  <si>
    <t xml:space="preserve">Herramientas y equipo</t>
  </si>
  <si>
    <t xml:space="preserve">Categoría 3</t>
  </si>
  <si>
    <t xml:space="preserve">Comisiones de venta</t>
  </si>
  <si>
    <t xml:space="preserve">Categoría 4</t>
  </si>
  <si>
    <t xml:space="preserve">Empaque y envío</t>
  </si>
  <si>
    <t xml:space="preserve">Categoría 5</t>
  </si>
  <si>
    <t xml:space="preserve">Mercadeo y programas</t>
  </si>
  <si>
    <t xml:space="preserve">Categoría 6</t>
  </si>
  <si>
    <t xml:space="preserve">Otros</t>
  </si>
  <si>
    <t xml:space="preserve">  INGRESOS — anota cada venta</t>
  </si>
  <si>
    <t xml:space="preserve">Fecha</t>
  </si>
  <si>
    <t xml:space="preserve">Artículo / descripción</t>
  </si>
  <si>
    <t xml:space="preserve">Canal de venta</t>
  </si>
  <si>
    <t xml:space="preserve">Monto (Bs)</t>
  </si>
  <si>
    <t xml:space="preserve">2026-04-03</t>
  </si>
  <si>
    <t xml:space="preserve">Cartucheras x2</t>
  </si>
  <si>
    <t xml:space="preserve">2026-04-06</t>
  </si>
  <si>
    <t xml:space="preserve">Feria - cartucheras y coleteros</t>
  </si>
  <si>
    <t xml:space="preserve">2026-04-11</t>
  </si>
  <si>
    <t xml:space="preserve">Patrón digital</t>
  </si>
  <si>
    <t xml:space="preserve">2026-04-18</t>
  </si>
  <si>
    <t xml:space="preserve">Bolso tote</t>
  </si>
  <si>
    <t xml:space="preserve">TOTAL INGRESOS</t>
  </si>
  <si>
    <t xml:space="preserve">  GASTOS — anota cada costo</t>
  </si>
  <si>
    <t xml:space="preserve">Descripción</t>
  </si>
  <si>
    <t xml:space="preserve">Categoría</t>
  </si>
  <si>
    <t xml:space="preserve">2026-04-02</t>
  </si>
  <si>
    <t xml:space="preserve">Tela de algodón</t>
  </si>
  <si>
    <t xml:space="preserve">Cortador rotatorio</t>
  </si>
  <si>
    <t xml:space="preserve">Comisión de venta</t>
  </si>
  <si>
    <t xml:space="preserve">2026-04-15</t>
  </si>
  <si>
    <t xml:space="preserve">Programa de diseño (mes)</t>
  </si>
  <si>
    <t xml:space="preserve">TOTAL GASTOS</t>
  </si>
  <si>
    <t xml:space="preserve">  RESUMEN — tu negocio de un vistazo</t>
  </si>
  <si>
    <t xml:space="preserve">Los números clave</t>
  </si>
  <si>
    <t xml:space="preserve">Ingresos totales</t>
  </si>
  <si>
    <t xml:space="preserve">Gastos totales</t>
  </si>
  <si>
    <t xml:space="preserve">Ganancia</t>
  </si>
  <si>
    <t xml:space="preserve">Ingresos por canal</t>
  </si>
  <si>
    <t xml:space="preserve">Canal</t>
  </si>
  <si>
    <t xml:space="preserve">Ingresos (Bs)</t>
  </si>
  <si>
    <t xml:space="preserve">% del total</t>
  </si>
  <si>
    <t xml:space="preserve">TOTAL</t>
  </si>
  <si>
    <t xml:space="preserve">Tu mejor canal hasta ahora</t>
  </si>
  <si>
    <t xml:space="preserve">Gastos por categoría</t>
  </si>
  <si>
    <t xml:space="preserve">Gastado (Bs)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</si>
</sst>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%"/>
    <numFmt numFmtId="166" formatCode="\£#,##0"/>
    <numFmt numFmtId="167" formatCode="yyyy\-mm\-dd"/>
    <numFmt numFmtId="168" formatCode="&quot;Bs&quot;#,##0.00"/>
    <numFmt numFmtId="169" formatCode="\£#,##0.00"/>
    <numFmt numFmtId="170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i val="true"/>
      <sz val="11"/>
      <color rgb="FF555555"/>
      <name val="Arial"/>
      <family val="0"/>
      <charset val="1"/>
    </font>
    <font>
      <b val="true"/>
      <sz val="11"/>
      <color rgb="FF3B1F3E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8"/>
      <color rgb="FF888888"/>
      <name val="Arial"/>
      <family val="0"/>
      <charset val="1"/>
    </font>
    <font>
      <b val="true"/>
      <sz val="9"/>
      <color rgb="FF3B1F3E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F6E56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B1F3E"/>
        <bgColor rgb="FF333333"/>
      </patternFill>
    </fill>
    <fill>
      <patternFill patternType="solid">
        <fgColor rgb="FFF2D5E0"/>
        <bgColor rgb="FFD9D9D9"/>
      </patternFill>
    </fill>
    <fill>
      <patternFill patternType="solid">
        <fgColor rgb="FFFBF0F5"/>
        <bgColor rgb="FFEDE7EA"/>
      </patternFill>
    </fill>
    <fill>
      <patternFill patternType="solid">
        <fgColor rgb="FFEDE7EA"/>
        <bgColor rgb="FFFBF0F5"/>
      </patternFill>
    </fill>
    <fill>
      <patternFill patternType="solid">
        <fgColor rgb="FFE1F5EE"/>
        <bgColor rgb="FFEDE7E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B6C4"/>
      </left>
      <right style="thin">
        <color rgb="FFC9B6C4"/>
      </right>
      <top style="thin">
        <color rgb="FFC9B6C4"/>
      </top>
      <bottom style="thin">
        <color rgb="FFC9B6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E56"/>
      <rgbColor rgb="FFC9B6C4"/>
      <rgbColor rgb="FF878787"/>
      <rgbColor rgb="FF9999FF"/>
      <rgbColor rgb="FF993366"/>
      <rgbColor rgb="FFFBF0F5"/>
      <rgbColor rgb="FFE1F5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7EA"/>
      <rgbColor rgb="FFCCFFCC"/>
      <rgbColor rgb="FFFFFF99"/>
      <rgbColor rgb="FF99CCFF"/>
      <rgbColor rgb="FFFF99CC"/>
      <rgbColor rgb="FFCC99FF"/>
      <rgbColor rgb="FFF2D5E0"/>
      <rgbColor rgb="FF3366FF"/>
      <rgbColor rgb="FF33CCCC"/>
      <rgbColor rgb="FF99CC00"/>
      <rgbColor rgb="FFFFCC00"/>
      <rgbColor rgb="FFFF9900"/>
      <rgbColor rgb="FFFF6600"/>
      <rgbColor rgb="FF4F81BD"/>
      <rgbColor rgb="FF888888"/>
      <rgbColor rgb="FF003366"/>
      <rgbColor rgb="FF339966"/>
      <rgbColor rgb="FF003300"/>
      <rgbColor rgb="FF3B1F3E"/>
      <rgbColor rgb="FF993300"/>
      <rgbColor rgb="FF993366"/>
      <rgbColor rgb="FF55555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GB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GB" sz="1800" spc="-1" strike="noStrike">
                <a:solidFill>
                  <a:srgbClr val="000000"/>
                </a:solidFill>
                <a:latin typeface="Calibri"/>
              </a:rPr>
              <a:t>Income by stream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categories</c:f>
              <c:strCache>
                <c:ptCount val="4"/>
                <c:pt idx="0">
                  <c:v>Etsy</c:v>
                </c:pt>
                <c:pt idx="1">
                  <c:v>Craft fairs</c:v>
                </c:pt>
                <c:pt idx="2">
                  <c:v>Website / Folksy</c:v>
                </c:pt>
                <c:pt idx="3">
                  <c:v>Affiliate / digital</c:v>
                </c:pt>
              </c:strCache>
            </c:strRef>
          </c:cat>
          <c:val>
            <c:numRef>
              <c:f>0</c:f>
              <c:numCache>
                <c:formatCode>\£#,##0.00</c:formatCode>
                <c:ptCount val="4"/>
                <c:pt idx="0">
                  <c:v>24</c:v>
                </c:pt>
                <c:pt idx="1">
                  <c:v>78.5</c:v>
                </c:pt>
                <c:pt idx="2">
                  <c:v>28</c:v>
                </c:pt>
                <c:pt idx="3">
                  <c:v>4.99</c:v>
                </c:pt>
              </c:numCache>
            </c:numRef>
          </c:val>
        </c:ser>
        <c:gapWidth val="150"/>
        <c:overlap val="0"/>
        <c:axId val="78515221"/>
        <c:axId val="55597227"/>
      </c:barChart>
      <c:catAx>
        <c:axId val="7851522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5597227"/>
        <c:crosses val="autoZero"/>
        <c:auto val="1"/>
        <c:lblAlgn val="ctr"/>
        <c:lblOffset val="100"/>
        <c:noMultiLvlLbl val="0"/>
      </c:catAx>
      <c:valAx>
        <c:axId val="5559722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£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51522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11</xdr:row>
      <xdr:rowOff>0</xdr:rowOff>
    </xdr:from>
    <xdr:to>
      <xdr:col>10</xdr:col>
      <xdr:colOff>393120</xdr:colOff>
      <xdr:row>22</xdr:row>
      <xdr:rowOff>63720</xdr:rowOff>
    </xdr:to>
    <xdr:graphicFrame>
      <xdr:nvGraphicFramePr>
        <xdr:cNvPr id="0" name="Chart 1"/>
        <xdr:cNvGraphicFramePr/>
      </xdr:nvGraphicFramePr>
      <xdr:xfrm>
        <a:off x="4863600" y="2114640"/>
        <a:ext cx="4306320" cy="2054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0"/>
    <col collapsed="false" customWidth="true" hidden="false" outlineLevel="0" max="5" min="3" style="0" width="16"/>
    <col collapsed="false" customWidth="true" hidden="false" outlineLevel="0" max="6" min="6" style="0" width="3"/>
  </cols>
  <sheetData>
    <row r="2" customFormat="false" ht="25.5" hidden="false" customHeight="true" outlineLevel="0" collapsed="false">
      <c r="B2" s="1" t="s">
        <v>0</v>
      </c>
      <c r="C2" s="1"/>
      <c r="D2" s="1"/>
      <c r="E2" s="1"/>
    </row>
    <row r="4" customFormat="false" ht="27.75" hidden="false" customHeight="true" outlineLevel="0" collapsed="false">
      <c r="B4" s="2" t="s">
        <v>1</v>
      </c>
      <c r="C4" s="2"/>
      <c r="D4" s="2"/>
      <c r="E4" s="2"/>
    </row>
    <row r="5" customFormat="false" ht="14.25" hidden="false" customHeight="false" outlineLevel="0" collapsed="false">
      <c r="B5" s="2"/>
      <c r="C5" s="2"/>
      <c r="D5" s="2"/>
      <c r="E5" s="2"/>
    </row>
    <row r="6" customFormat="false" ht="14.25" hidden="false" customHeight="false" outlineLevel="0" collapsed="false">
      <c r="B6" s="3" t="s">
        <v>2</v>
      </c>
      <c r="C6" s="3"/>
      <c r="D6" s="3"/>
      <c r="E6" s="3"/>
    </row>
    <row r="7" customFormat="false" ht="14.25" hidden="false" customHeight="false" outlineLevel="0" collapsed="false">
      <c r="B7" s="4" t="s">
        <v>3</v>
      </c>
    </row>
    <row r="8" customFormat="false" ht="14.25" hidden="false" customHeight="false" outlineLevel="0" collapsed="false">
      <c r="B8" s="4" t="s">
        <v>4</v>
      </c>
    </row>
    <row r="9" customFormat="false" ht="14.25" hidden="false" customHeight="false" outlineLevel="0" collapsed="false">
      <c r="B9" s="4" t="s">
        <v>5</v>
      </c>
    </row>
    <row r="10" customFormat="false" ht="14.25" hidden="false" customHeight="false" outlineLevel="0" collapsed="false">
      <c r="B10" s="4" t="s">
        <v>6</v>
      </c>
    </row>
    <row r="12" customFormat="false" ht="14.25" hidden="false" customHeight="false" outlineLevel="0" collapsed="false">
      <c r="B12" s="3" t="s">
        <v>7</v>
      </c>
      <c r="C12" s="3"/>
      <c r="D12" s="3"/>
      <c r="E12" s="3"/>
    </row>
    <row r="13" customFormat="false" ht="14.25" hidden="false" customHeight="false" outlineLevel="0" collapsed="false">
      <c r="B13" s="4" t="s">
        <v>8</v>
      </c>
    </row>
    <row r="15" customFormat="false" ht="14.25" hidden="false" customHeight="false" outlineLevel="0" collapsed="false">
      <c r="B15" s="3" t="s">
        <v>9</v>
      </c>
      <c r="C15" s="3"/>
      <c r="D15" s="3"/>
      <c r="E15" s="3"/>
    </row>
    <row r="16" customFormat="false" ht="14.25" hidden="false" customHeight="false" outlineLevel="0" collapsed="false">
      <c r="B16" s="4" t="s">
        <v>10</v>
      </c>
    </row>
    <row r="17" customFormat="false" ht="14.25" hidden="false" customHeight="false" outlineLevel="0" collapsed="false">
      <c r="B17" s="4" t="s">
        <v>11</v>
      </c>
    </row>
    <row r="18" customFormat="false" ht="14.25" hidden="false" customHeight="false" outlineLevel="0" collapsed="false">
      <c r="B18" s="4"/>
    </row>
    <row r="19" customFormat="false" ht="14.25" hidden="false" customHeight="false" outlineLevel="0" collapsed="false">
      <c r="B19" s="4"/>
    </row>
  </sheetData>
  <mergeCells count="5">
    <mergeCell ref="B2:E2"/>
    <mergeCell ref="B4:E5"/>
    <mergeCell ref="B6:E6"/>
    <mergeCell ref="B12:E12"/>
    <mergeCell ref="B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2"/>
    <col collapsed="false" customWidth="true" hidden="false" outlineLevel="0" max="4" min="4" style="0" width="3"/>
  </cols>
  <sheetData>
    <row r="2" customFormat="false" ht="24" hidden="false" customHeight="true" outlineLevel="0" collapsed="false">
      <c r="B2" s="1" t="s">
        <v>12</v>
      </c>
      <c r="C2" s="1"/>
    </row>
    <row r="4" customFormat="false" ht="14.25" hidden="false" customHeight="false" outlineLevel="0" collapsed="false">
      <c r="B4" s="3" t="s">
        <v>13</v>
      </c>
      <c r="C4" s="3"/>
    </row>
    <row r="5" customFormat="false" ht="14.25" hidden="false" customHeight="false" outlineLevel="0" collapsed="false">
      <c r="B5" s="5" t="s">
        <v>14</v>
      </c>
      <c r="C5" s="6"/>
    </row>
    <row r="6" customFormat="false" ht="14.25" hidden="false" customHeight="false" outlineLevel="0" collapsed="false">
      <c r="B6" s="5"/>
      <c r="C6" s="7"/>
    </row>
    <row r="7" customFormat="false" ht="14.25" hidden="false" customHeight="false" outlineLevel="0" collapsed="false">
      <c r="B7" s="8"/>
      <c r="C7" s="8"/>
    </row>
    <row r="9" customFormat="false" ht="14.25" hidden="false" customHeight="false" outlineLevel="0" collapsed="false">
      <c r="B9" s="3" t="s">
        <v>15</v>
      </c>
      <c r="C9" s="3"/>
    </row>
    <row r="10" customFormat="false" ht="14.25" hidden="false" customHeight="false" outlineLevel="0" collapsed="false">
      <c r="B10" s="8" t="s">
        <v>16</v>
      </c>
      <c r="C10" s="8"/>
    </row>
    <row r="11" customFormat="false" ht="14.25" hidden="false" customHeight="false" outlineLevel="0" collapsed="false">
      <c r="B11" s="5" t="s">
        <v>17</v>
      </c>
      <c r="C11" s="9" t="s">
        <v>18</v>
      </c>
    </row>
    <row r="12" customFormat="false" ht="14.25" hidden="false" customHeight="false" outlineLevel="0" collapsed="false">
      <c r="B12" s="5" t="s">
        <v>19</v>
      </c>
      <c r="C12" s="9" t="s">
        <v>20</v>
      </c>
    </row>
    <row r="13" customFormat="false" ht="14.25" hidden="false" customHeight="false" outlineLevel="0" collapsed="false">
      <c r="B13" s="5" t="s">
        <v>21</v>
      </c>
      <c r="C13" s="9" t="s">
        <v>22</v>
      </c>
    </row>
    <row r="14" customFormat="false" ht="14.25" hidden="false" customHeight="false" outlineLevel="0" collapsed="false">
      <c r="B14" s="5" t="s">
        <v>23</v>
      </c>
      <c r="C14" s="9" t="s">
        <v>24</v>
      </c>
    </row>
    <row r="16" customFormat="false" ht="14.25" hidden="false" customHeight="false" outlineLevel="0" collapsed="false">
      <c r="B16" s="3" t="s">
        <v>25</v>
      </c>
      <c r="C16" s="3"/>
    </row>
    <row r="17" customFormat="false" ht="14.25" hidden="false" customHeight="false" outlineLevel="0" collapsed="false">
      <c r="B17" s="5" t="s">
        <v>26</v>
      </c>
      <c r="C17" s="9" t="s">
        <v>27</v>
      </c>
    </row>
    <row r="18" customFormat="false" ht="14.25" hidden="false" customHeight="false" outlineLevel="0" collapsed="false">
      <c r="B18" s="5" t="s">
        <v>28</v>
      </c>
      <c r="C18" s="9" t="s">
        <v>29</v>
      </c>
    </row>
    <row r="19" customFormat="false" ht="14.25" hidden="false" customHeight="false" outlineLevel="0" collapsed="false">
      <c r="B19" s="5" t="s">
        <v>30</v>
      </c>
      <c r="C19" s="9" t="s">
        <v>31</v>
      </c>
    </row>
    <row r="20" customFormat="false" ht="14.25" hidden="false" customHeight="false" outlineLevel="0" collapsed="false">
      <c r="B20" s="5" t="s">
        <v>32</v>
      </c>
      <c r="C20" s="9" t="s">
        <v>33</v>
      </c>
    </row>
    <row r="21" customFormat="false" ht="14.25" hidden="false" customHeight="false" outlineLevel="0" collapsed="false">
      <c r="B21" s="5" t="s">
        <v>34</v>
      </c>
      <c r="C21" s="9" t="s">
        <v>35</v>
      </c>
    </row>
    <row r="22" customFormat="false" ht="14.25" hidden="false" customHeight="false" outlineLevel="0" collapsed="false">
      <c r="B22" s="5" t="s">
        <v>36</v>
      </c>
      <c r="C22" s="9" t="s">
        <v>37</v>
      </c>
    </row>
  </sheetData>
  <mergeCells count="6">
    <mergeCell ref="B2:C2"/>
    <mergeCell ref="B4:C4"/>
    <mergeCell ref="B7:C7"/>
    <mergeCell ref="B9:C9"/>
    <mergeCell ref="B10:C10"/>
    <mergeCell ref="B16:C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28"/>
    <col collapsed="false" customWidth="true" hidden="false" outlineLevel="0" max="4" min="4" style="0" width="22"/>
    <col collapsed="false" customWidth="true" hidden="false" outlineLevel="0" max="5" min="5" style="0" width="16"/>
    <col collapsed="false" customWidth="true" hidden="false" outlineLevel="0" max="6" min="6" style="0" width="3"/>
  </cols>
  <sheetData>
    <row r="2" customFormat="false" ht="24" hidden="false" customHeight="true" outlineLevel="0" collapsed="false">
      <c r="B2" s="1" t="s">
        <v>38</v>
      </c>
      <c r="C2" s="1"/>
      <c r="D2" s="1"/>
      <c r="E2" s="1"/>
    </row>
    <row r="4" customFormat="false" ht="14.25" hidden="false" customHeight="false" outlineLevel="0" collapsed="false">
      <c r="B4" s="10" t="s">
        <v>39</v>
      </c>
      <c r="C4" s="10" t="s">
        <v>40</v>
      </c>
      <c r="D4" s="10" t="s">
        <v>41</v>
      </c>
      <c r="E4" s="10" t="s">
        <v>42</v>
      </c>
    </row>
    <row r="5" customFormat="false" ht="14.25" hidden="false" customHeight="false" outlineLevel="0" collapsed="false">
      <c r="B5" s="11" t="s">
        <v>43</v>
      </c>
      <c r="C5" s="9" t="s">
        <v>44</v>
      </c>
      <c r="D5" s="9" t="s">
        <v>18</v>
      </c>
      <c r="E5" s="12" t="n">
        <v>24</v>
      </c>
    </row>
    <row r="6" customFormat="false" ht="14.25" hidden="false" customHeight="false" outlineLevel="0" collapsed="false">
      <c r="B6" s="11" t="s">
        <v>45</v>
      </c>
      <c r="C6" s="9" t="s">
        <v>46</v>
      </c>
      <c r="D6" s="9" t="s">
        <v>20</v>
      </c>
      <c r="E6" s="12" t="n">
        <v>78.5</v>
      </c>
    </row>
    <row r="7" customFormat="false" ht="14.25" hidden="false" customHeight="false" outlineLevel="0" collapsed="false">
      <c r="B7" s="11" t="s">
        <v>47</v>
      </c>
      <c r="C7" s="9" t="s">
        <v>48</v>
      </c>
      <c r="D7" s="9" t="s">
        <v>24</v>
      </c>
      <c r="E7" s="12" t="n">
        <v>4.99</v>
      </c>
    </row>
    <row r="8" customFormat="false" ht="14.25" hidden="false" customHeight="false" outlineLevel="0" collapsed="false">
      <c r="B8" s="11" t="s">
        <v>49</v>
      </c>
      <c r="C8" s="9" t="s">
        <v>50</v>
      </c>
      <c r="D8" s="9" t="s">
        <v>22</v>
      </c>
      <c r="E8" s="12" t="n">
        <v>28</v>
      </c>
    </row>
    <row r="9" customFormat="false" ht="14.25" hidden="false" customHeight="false" outlineLevel="0" collapsed="false">
      <c r="B9" s="11"/>
      <c r="C9" s="9"/>
      <c r="D9" s="9"/>
      <c r="E9" s="12"/>
    </row>
    <row r="10" customFormat="false" ht="14.25" hidden="false" customHeight="false" outlineLevel="0" collapsed="false">
      <c r="B10" s="11"/>
      <c r="C10" s="9"/>
      <c r="D10" s="9"/>
      <c r="E10" s="12"/>
    </row>
    <row r="11" customFormat="false" ht="14.25" hidden="false" customHeight="false" outlineLevel="0" collapsed="false">
      <c r="B11" s="11"/>
      <c r="C11" s="9"/>
      <c r="D11" s="9"/>
      <c r="E11" s="12"/>
    </row>
    <row r="12" customFormat="false" ht="14.25" hidden="false" customHeight="false" outlineLevel="0" collapsed="false">
      <c r="B12" s="11"/>
      <c r="C12" s="9"/>
      <c r="D12" s="9"/>
      <c r="E12" s="12"/>
    </row>
    <row r="13" customFormat="false" ht="14.25" hidden="false" customHeight="false" outlineLevel="0" collapsed="false">
      <c r="B13" s="11"/>
      <c r="C13" s="9"/>
      <c r="D13" s="9"/>
      <c r="E13" s="12"/>
    </row>
    <row r="14" customFormat="false" ht="14.25" hidden="false" customHeight="false" outlineLevel="0" collapsed="false">
      <c r="B14" s="11"/>
      <c r="C14" s="9"/>
      <c r="D14" s="9"/>
      <c r="E14" s="12"/>
    </row>
    <row r="15" customFormat="false" ht="14.25" hidden="false" customHeight="false" outlineLevel="0" collapsed="false">
      <c r="B15" s="11"/>
      <c r="C15" s="9"/>
      <c r="D15" s="9"/>
      <c r="E15" s="12"/>
    </row>
    <row r="16" customFormat="false" ht="14.25" hidden="false" customHeight="false" outlineLevel="0" collapsed="false">
      <c r="B16" s="11"/>
      <c r="C16" s="9"/>
      <c r="D16" s="9"/>
      <c r="E16" s="12"/>
    </row>
    <row r="17" customFormat="false" ht="14.25" hidden="false" customHeight="false" outlineLevel="0" collapsed="false">
      <c r="B17" s="11"/>
      <c r="C17" s="9"/>
      <c r="D17" s="9"/>
      <c r="E17" s="12"/>
    </row>
    <row r="18" customFormat="false" ht="14.25" hidden="false" customHeight="false" outlineLevel="0" collapsed="false">
      <c r="B18" s="11"/>
      <c r="C18" s="9"/>
      <c r="D18" s="9"/>
      <c r="E18" s="12"/>
    </row>
    <row r="19" customFormat="false" ht="14.25" hidden="false" customHeight="false" outlineLevel="0" collapsed="false">
      <c r="B19" s="11"/>
      <c r="C19" s="9"/>
      <c r="D19" s="9"/>
      <c r="E19" s="12"/>
    </row>
    <row r="20" customFormat="false" ht="14.25" hidden="false" customHeight="false" outlineLevel="0" collapsed="false">
      <c r="B20" s="11"/>
      <c r="C20" s="9"/>
      <c r="D20" s="9"/>
      <c r="E20" s="12"/>
    </row>
    <row r="21" customFormat="false" ht="14.25" hidden="false" customHeight="false" outlineLevel="0" collapsed="false">
      <c r="B21" s="11"/>
      <c r="C21" s="9"/>
      <c r="D21" s="9"/>
      <c r="E21" s="12"/>
    </row>
    <row r="22" customFormat="false" ht="14.25" hidden="false" customHeight="false" outlineLevel="0" collapsed="false">
      <c r="B22" s="11"/>
      <c r="C22" s="9"/>
      <c r="D22" s="9"/>
      <c r="E22" s="12"/>
    </row>
    <row r="23" customFormat="false" ht="14.25" hidden="false" customHeight="false" outlineLevel="0" collapsed="false">
      <c r="B23" s="11"/>
      <c r="C23" s="9"/>
      <c r="D23" s="9"/>
      <c r="E23" s="12"/>
    </row>
    <row r="24" customFormat="false" ht="14.25" hidden="false" customHeight="false" outlineLevel="0" collapsed="false">
      <c r="B24" s="11"/>
      <c r="C24" s="9"/>
      <c r="D24" s="9"/>
      <c r="E24" s="12"/>
    </row>
    <row r="25" customFormat="false" ht="14.25" hidden="false" customHeight="false" outlineLevel="0" collapsed="false">
      <c r="B25" s="11"/>
      <c r="C25" s="9"/>
      <c r="D25" s="9"/>
      <c r="E25" s="12"/>
    </row>
    <row r="26" customFormat="false" ht="14.25" hidden="false" customHeight="false" outlineLevel="0" collapsed="false">
      <c r="B26" s="11"/>
      <c r="C26" s="9"/>
      <c r="D26" s="9"/>
      <c r="E26" s="12"/>
    </row>
    <row r="27" customFormat="false" ht="14.25" hidden="false" customHeight="false" outlineLevel="0" collapsed="false">
      <c r="B27" s="11"/>
      <c r="C27" s="9"/>
      <c r="D27" s="9"/>
      <c r="E27" s="12"/>
    </row>
    <row r="28" customFormat="false" ht="14.25" hidden="false" customHeight="false" outlineLevel="0" collapsed="false">
      <c r="B28" s="11"/>
      <c r="C28" s="9"/>
      <c r="D28" s="9"/>
      <c r="E28" s="12"/>
    </row>
    <row r="29" customFormat="false" ht="14.25" hidden="false" customHeight="false" outlineLevel="0" collapsed="false">
      <c r="B29" s="11"/>
      <c r="C29" s="9"/>
      <c r="D29" s="9"/>
      <c r="E29" s="12"/>
    </row>
    <row r="30" customFormat="false" ht="14.25" hidden="false" customHeight="false" outlineLevel="0" collapsed="false">
      <c r="B30" s="11"/>
      <c r="C30" s="9"/>
      <c r="D30" s="9"/>
      <c r="E30" s="12"/>
    </row>
    <row r="31" customFormat="false" ht="14.25" hidden="false" customHeight="false" outlineLevel="0" collapsed="false">
      <c r="B31" s="11"/>
      <c r="C31" s="9"/>
      <c r="D31" s="9"/>
      <c r="E31" s="12"/>
    </row>
    <row r="32" customFormat="false" ht="14.25" hidden="false" customHeight="false" outlineLevel="0" collapsed="false">
      <c r="B32" s="11"/>
      <c r="C32" s="9"/>
      <c r="D32" s="9"/>
      <c r="E32" s="12"/>
    </row>
    <row r="33" customFormat="false" ht="14.25" hidden="false" customHeight="false" outlineLevel="0" collapsed="false">
      <c r="B33" s="11"/>
      <c r="C33" s="9"/>
      <c r="D33" s="9"/>
      <c r="E33" s="12"/>
    </row>
    <row r="34" customFormat="false" ht="14.25" hidden="false" customHeight="false" outlineLevel="0" collapsed="false">
      <c r="B34" s="11"/>
      <c r="C34" s="9"/>
      <c r="D34" s="9"/>
      <c r="E34" s="12"/>
    </row>
    <row r="35" customFormat="false" ht="14.25" hidden="false" customHeight="false" outlineLevel="0" collapsed="false">
      <c r="B35" s="11"/>
      <c r="C35" s="9"/>
      <c r="D35" s="9"/>
      <c r="E35" s="12"/>
    </row>
    <row r="36" customFormat="false" ht="14.25" hidden="false" customHeight="false" outlineLevel="0" collapsed="false">
      <c r="B36" s="11"/>
      <c r="C36" s="9"/>
      <c r="D36" s="9"/>
      <c r="E36" s="12"/>
    </row>
    <row r="37" customFormat="false" ht="14.25" hidden="false" customHeight="false" outlineLevel="0" collapsed="false">
      <c r="B37" s="11"/>
      <c r="C37" s="9"/>
      <c r="D37" s="9"/>
      <c r="E37" s="12"/>
    </row>
    <row r="38" customFormat="false" ht="14.25" hidden="false" customHeight="false" outlineLevel="0" collapsed="false">
      <c r="B38" s="11"/>
      <c r="C38" s="9"/>
      <c r="D38" s="9"/>
      <c r="E38" s="12"/>
    </row>
    <row r="39" customFormat="false" ht="14.25" hidden="false" customHeight="false" outlineLevel="0" collapsed="false">
      <c r="B39" s="11"/>
      <c r="C39" s="9"/>
      <c r="D39" s="9"/>
      <c r="E39" s="12"/>
    </row>
    <row r="40" customFormat="false" ht="14.25" hidden="false" customHeight="false" outlineLevel="0" collapsed="false">
      <c r="B40" s="11"/>
      <c r="C40" s="9"/>
      <c r="D40" s="9"/>
      <c r="E40" s="12"/>
    </row>
    <row r="41" customFormat="false" ht="14.25" hidden="false" customHeight="false" outlineLevel="0" collapsed="false">
      <c r="B41" s="11"/>
      <c r="C41" s="9"/>
      <c r="D41" s="9"/>
      <c r="E41" s="12"/>
    </row>
    <row r="42" customFormat="false" ht="14.25" hidden="false" customHeight="false" outlineLevel="0" collapsed="false">
      <c r="B42" s="11"/>
      <c r="C42" s="9"/>
      <c r="D42" s="9"/>
      <c r="E42" s="12"/>
    </row>
    <row r="43" customFormat="false" ht="14.25" hidden="false" customHeight="false" outlineLevel="0" collapsed="false">
      <c r="B43" s="11"/>
      <c r="C43" s="9"/>
      <c r="D43" s="9"/>
      <c r="E43" s="12"/>
    </row>
    <row r="44" customFormat="false" ht="14.25" hidden="false" customHeight="false" outlineLevel="0" collapsed="false">
      <c r="B44" s="11"/>
      <c r="C44" s="9"/>
      <c r="D44" s="9"/>
      <c r="E44" s="12"/>
    </row>
    <row r="45" customFormat="false" ht="14.25" hidden="false" customHeight="false" outlineLevel="0" collapsed="false">
      <c r="B45" s="11"/>
      <c r="C45" s="9"/>
      <c r="D45" s="9"/>
      <c r="E45" s="12"/>
    </row>
    <row r="46" customFormat="false" ht="14.25" hidden="false" customHeight="false" outlineLevel="0" collapsed="false">
      <c r="B46" s="11"/>
      <c r="C46" s="9"/>
      <c r="D46" s="9"/>
      <c r="E46" s="12"/>
    </row>
    <row r="47" customFormat="false" ht="14.25" hidden="false" customHeight="false" outlineLevel="0" collapsed="false">
      <c r="B47" s="11"/>
      <c r="C47" s="9"/>
      <c r="D47" s="9"/>
      <c r="E47" s="12"/>
    </row>
    <row r="48" customFormat="false" ht="14.25" hidden="false" customHeight="false" outlineLevel="0" collapsed="false">
      <c r="B48" s="11"/>
      <c r="C48" s="9"/>
      <c r="D48" s="9"/>
      <c r="E48" s="12"/>
    </row>
    <row r="49" customFormat="false" ht="14.25" hidden="false" customHeight="false" outlineLevel="0" collapsed="false">
      <c r="B49" s="11"/>
      <c r="C49" s="9"/>
      <c r="D49" s="9"/>
      <c r="E49" s="12"/>
    </row>
    <row r="50" customFormat="false" ht="14.25" hidden="false" customHeight="false" outlineLevel="0" collapsed="false">
      <c r="B50" s="11"/>
      <c r="C50" s="9"/>
      <c r="D50" s="9"/>
      <c r="E50" s="12"/>
    </row>
    <row r="51" customFormat="false" ht="14.25" hidden="false" customHeight="false" outlineLevel="0" collapsed="false">
      <c r="B51" s="11"/>
      <c r="C51" s="9"/>
      <c r="D51" s="9"/>
      <c r="E51" s="12"/>
    </row>
    <row r="52" customFormat="false" ht="14.25" hidden="false" customHeight="false" outlineLevel="0" collapsed="false">
      <c r="B52" s="11"/>
      <c r="C52" s="9"/>
      <c r="D52" s="9"/>
      <c r="E52" s="12"/>
    </row>
    <row r="53" customFormat="false" ht="14.25" hidden="false" customHeight="false" outlineLevel="0" collapsed="false">
      <c r="B53" s="11"/>
      <c r="C53" s="9"/>
      <c r="D53" s="9"/>
      <c r="E53" s="12"/>
    </row>
    <row r="54" customFormat="false" ht="14.25" hidden="false" customHeight="false" outlineLevel="0" collapsed="false">
      <c r="B54" s="11"/>
      <c r="C54" s="9"/>
      <c r="D54" s="9"/>
      <c r="E54" s="12"/>
    </row>
    <row r="55" customFormat="false" ht="14.25" hidden="false" customHeight="false" outlineLevel="0" collapsed="false">
      <c r="B55" s="11"/>
      <c r="C55" s="9"/>
      <c r="D55" s="9"/>
      <c r="E55" s="12"/>
    </row>
    <row r="56" customFormat="false" ht="14.25" hidden="false" customHeight="false" outlineLevel="0" collapsed="false">
      <c r="B56" s="11"/>
      <c r="C56" s="9"/>
      <c r="D56" s="9"/>
      <c r="E56" s="12"/>
    </row>
    <row r="57" customFormat="false" ht="14.25" hidden="false" customHeight="false" outlineLevel="0" collapsed="false">
      <c r="B57" s="11"/>
      <c r="C57" s="9"/>
      <c r="D57" s="9"/>
      <c r="E57" s="12"/>
    </row>
    <row r="58" customFormat="false" ht="14.25" hidden="false" customHeight="false" outlineLevel="0" collapsed="false">
      <c r="B58" s="11"/>
      <c r="C58" s="9"/>
      <c r="D58" s="9"/>
      <c r="E58" s="12"/>
    </row>
    <row r="59" customFormat="false" ht="14.25" hidden="false" customHeight="false" outlineLevel="0" collapsed="false">
      <c r="B59" s="11"/>
      <c r="C59" s="9"/>
      <c r="D59" s="9"/>
      <c r="E59" s="12"/>
    </row>
    <row r="60" customFormat="false" ht="14.25" hidden="false" customHeight="false" outlineLevel="0" collapsed="false">
      <c r="B60" s="11"/>
      <c r="C60" s="9"/>
      <c r="D60" s="9"/>
      <c r="E60" s="12"/>
    </row>
    <row r="61" customFormat="false" ht="14.25" hidden="false" customHeight="false" outlineLevel="0" collapsed="false">
      <c r="B61" s="11"/>
      <c r="C61" s="9"/>
      <c r="D61" s="9"/>
      <c r="E61" s="12"/>
    </row>
    <row r="62" customFormat="false" ht="14.25" hidden="false" customHeight="false" outlineLevel="0" collapsed="false">
      <c r="B62" s="11"/>
      <c r="C62" s="9"/>
      <c r="D62" s="9"/>
      <c r="E62" s="12"/>
    </row>
    <row r="63" customFormat="false" ht="14.25" hidden="false" customHeight="false" outlineLevel="0" collapsed="false">
      <c r="B63" s="11"/>
      <c r="C63" s="9"/>
      <c r="D63" s="9"/>
      <c r="E63" s="12"/>
    </row>
    <row r="64" customFormat="false" ht="14.25" hidden="false" customHeight="false" outlineLevel="0" collapsed="false">
      <c r="B64" s="11"/>
      <c r="C64" s="9"/>
      <c r="D64" s="9"/>
      <c r="E64" s="12"/>
    </row>
    <row r="65" customFormat="false" ht="14.25" hidden="false" customHeight="false" outlineLevel="0" collapsed="false">
      <c r="E65" s="13"/>
    </row>
    <row r="66" customFormat="false" ht="14.25" hidden="false" customHeight="false" outlineLevel="0" collapsed="false">
      <c r="B66" s="5" t="s">
        <v>51</v>
      </c>
      <c r="E66" s="14" t="n">
        <f aca="false">SUM(E5:E64)</f>
        <v>135.49</v>
      </c>
    </row>
  </sheetData>
  <mergeCells count="1">
    <mergeCell ref="B2:E2"/>
  </mergeCells>
  <dataValidations count="1">
    <dataValidation allowBlank="true" errorStyle="stop" operator="between" showDropDown="false" showErrorMessage="false" showInputMessage="false" sqref="D5:D64" type="list">
      <formula1>Configuracion!$C$11:$C$14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28"/>
    <col collapsed="false" customWidth="true" hidden="false" outlineLevel="0" max="4" min="4" style="0" width="22"/>
    <col collapsed="false" customWidth="true" hidden="false" outlineLevel="0" max="5" min="5" style="0" width="16"/>
    <col collapsed="false" customWidth="true" hidden="false" outlineLevel="0" max="6" min="6" style="0" width="3"/>
  </cols>
  <sheetData>
    <row r="2" customFormat="false" ht="24" hidden="false" customHeight="true" outlineLevel="0" collapsed="false">
      <c r="B2" s="1" t="s">
        <v>52</v>
      </c>
      <c r="C2" s="1"/>
      <c r="D2" s="1"/>
      <c r="E2" s="1"/>
    </row>
    <row r="4" customFormat="false" ht="14.25" hidden="false" customHeight="false" outlineLevel="0" collapsed="false">
      <c r="B4" s="10" t="s">
        <v>39</v>
      </c>
      <c r="C4" s="10" t="s">
        <v>53</v>
      </c>
      <c r="D4" s="10" t="s">
        <v>54</v>
      </c>
      <c r="E4" s="10" t="s">
        <v>42</v>
      </c>
    </row>
    <row r="5" customFormat="false" ht="14.25" hidden="false" customHeight="false" outlineLevel="0" collapsed="false">
      <c r="B5" s="11" t="s">
        <v>55</v>
      </c>
      <c r="C5" s="9" t="s">
        <v>56</v>
      </c>
      <c r="D5" s="9" t="s">
        <v>27</v>
      </c>
      <c r="E5" s="12" t="n">
        <v>24</v>
      </c>
    </row>
    <row r="6" customFormat="false" ht="14.25" hidden="false" customHeight="false" outlineLevel="0" collapsed="false">
      <c r="B6" s="11" t="s">
        <v>55</v>
      </c>
      <c r="C6" s="9" t="s">
        <v>57</v>
      </c>
      <c r="D6" s="9" t="s">
        <v>29</v>
      </c>
      <c r="E6" s="12" t="n">
        <v>18</v>
      </c>
    </row>
    <row r="7" customFormat="false" ht="14.25" hidden="false" customHeight="false" outlineLevel="0" collapsed="false">
      <c r="B7" s="11" t="s">
        <v>47</v>
      </c>
      <c r="C7" s="9" t="s">
        <v>58</v>
      </c>
      <c r="D7" s="9" t="s">
        <v>31</v>
      </c>
      <c r="E7" s="12" t="n">
        <v>3.2</v>
      </c>
    </row>
    <row r="8" customFormat="false" ht="14.25" hidden="false" customHeight="false" outlineLevel="0" collapsed="false">
      <c r="B8" s="11" t="s">
        <v>59</v>
      </c>
      <c r="C8" s="9" t="s">
        <v>60</v>
      </c>
      <c r="D8" s="9" t="s">
        <v>35</v>
      </c>
      <c r="E8" s="12" t="n">
        <v>12.99</v>
      </c>
    </row>
    <row r="9" customFormat="false" ht="14.25" hidden="false" customHeight="false" outlineLevel="0" collapsed="false">
      <c r="B9" s="11"/>
      <c r="C9" s="9"/>
      <c r="D9" s="9"/>
      <c r="E9" s="12"/>
    </row>
    <row r="10" customFormat="false" ht="14.25" hidden="false" customHeight="false" outlineLevel="0" collapsed="false">
      <c r="B10" s="11"/>
      <c r="C10" s="9"/>
      <c r="D10" s="9"/>
      <c r="E10" s="12"/>
    </row>
    <row r="11" customFormat="false" ht="14.25" hidden="false" customHeight="false" outlineLevel="0" collapsed="false">
      <c r="B11" s="11"/>
      <c r="C11" s="9"/>
      <c r="D11" s="9"/>
      <c r="E11" s="12"/>
    </row>
    <row r="12" customFormat="false" ht="14.25" hidden="false" customHeight="false" outlineLevel="0" collapsed="false">
      <c r="B12" s="11"/>
      <c r="C12" s="9"/>
      <c r="D12" s="9"/>
      <c r="E12" s="12"/>
    </row>
    <row r="13" customFormat="false" ht="14.25" hidden="false" customHeight="false" outlineLevel="0" collapsed="false">
      <c r="B13" s="11"/>
      <c r="C13" s="9"/>
      <c r="D13" s="9"/>
      <c r="E13" s="12"/>
    </row>
    <row r="14" customFormat="false" ht="14.25" hidden="false" customHeight="false" outlineLevel="0" collapsed="false">
      <c r="B14" s="11"/>
      <c r="C14" s="9"/>
      <c r="D14" s="9"/>
      <c r="E14" s="12"/>
    </row>
    <row r="15" customFormat="false" ht="14.25" hidden="false" customHeight="false" outlineLevel="0" collapsed="false">
      <c r="B15" s="11"/>
      <c r="C15" s="9"/>
      <c r="D15" s="9"/>
      <c r="E15" s="12"/>
    </row>
    <row r="16" customFormat="false" ht="14.25" hidden="false" customHeight="false" outlineLevel="0" collapsed="false">
      <c r="B16" s="11"/>
      <c r="C16" s="9"/>
      <c r="D16" s="9"/>
      <c r="E16" s="12"/>
    </row>
    <row r="17" customFormat="false" ht="14.25" hidden="false" customHeight="false" outlineLevel="0" collapsed="false">
      <c r="B17" s="11"/>
      <c r="C17" s="9"/>
      <c r="D17" s="9"/>
      <c r="E17" s="12"/>
    </row>
    <row r="18" customFormat="false" ht="14.25" hidden="false" customHeight="false" outlineLevel="0" collapsed="false">
      <c r="B18" s="11"/>
      <c r="C18" s="9"/>
      <c r="D18" s="9"/>
      <c r="E18" s="12"/>
    </row>
    <row r="19" customFormat="false" ht="14.25" hidden="false" customHeight="false" outlineLevel="0" collapsed="false">
      <c r="B19" s="11"/>
      <c r="C19" s="9"/>
      <c r="D19" s="9"/>
      <c r="E19" s="12"/>
    </row>
    <row r="20" customFormat="false" ht="14.25" hidden="false" customHeight="false" outlineLevel="0" collapsed="false">
      <c r="B20" s="11"/>
      <c r="C20" s="9"/>
      <c r="D20" s="9"/>
      <c r="E20" s="12"/>
    </row>
    <row r="21" customFormat="false" ht="14.25" hidden="false" customHeight="false" outlineLevel="0" collapsed="false">
      <c r="B21" s="11"/>
      <c r="C21" s="9"/>
      <c r="D21" s="9"/>
      <c r="E21" s="12"/>
    </row>
    <row r="22" customFormat="false" ht="14.25" hidden="false" customHeight="false" outlineLevel="0" collapsed="false">
      <c r="B22" s="11"/>
      <c r="C22" s="9"/>
      <c r="D22" s="9"/>
      <c r="E22" s="12"/>
    </row>
    <row r="23" customFormat="false" ht="14.25" hidden="false" customHeight="false" outlineLevel="0" collapsed="false">
      <c r="B23" s="11"/>
      <c r="C23" s="9"/>
      <c r="D23" s="9"/>
      <c r="E23" s="12"/>
    </row>
    <row r="24" customFormat="false" ht="14.25" hidden="false" customHeight="false" outlineLevel="0" collapsed="false">
      <c r="B24" s="11"/>
      <c r="C24" s="9"/>
      <c r="D24" s="9"/>
      <c r="E24" s="12"/>
    </row>
    <row r="25" customFormat="false" ht="14.25" hidden="false" customHeight="false" outlineLevel="0" collapsed="false">
      <c r="B25" s="11"/>
      <c r="C25" s="9"/>
      <c r="D25" s="9"/>
      <c r="E25" s="12"/>
    </row>
    <row r="26" customFormat="false" ht="14.25" hidden="false" customHeight="false" outlineLevel="0" collapsed="false">
      <c r="B26" s="11"/>
      <c r="C26" s="9"/>
      <c r="D26" s="9"/>
      <c r="E26" s="12"/>
    </row>
    <row r="27" customFormat="false" ht="14.25" hidden="false" customHeight="false" outlineLevel="0" collapsed="false">
      <c r="B27" s="11"/>
      <c r="C27" s="9"/>
      <c r="D27" s="9"/>
      <c r="E27" s="12"/>
    </row>
    <row r="28" customFormat="false" ht="14.25" hidden="false" customHeight="false" outlineLevel="0" collapsed="false">
      <c r="B28" s="11"/>
      <c r="C28" s="9"/>
      <c r="D28" s="9"/>
      <c r="E28" s="12"/>
    </row>
    <row r="29" customFormat="false" ht="14.25" hidden="false" customHeight="false" outlineLevel="0" collapsed="false">
      <c r="B29" s="11"/>
      <c r="C29" s="9"/>
      <c r="D29" s="9"/>
      <c r="E29" s="12"/>
    </row>
    <row r="30" customFormat="false" ht="14.25" hidden="false" customHeight="false" outlineLevel="0" collapsed="false">
      <c r="B30" s="11"/>
      <c r="C30" s="9"/>
      <c r="D30" s="9"/>
      <c r="E30" s="12"/>
    </row>
    <row r="31" customFormat="false" ht="14.25" hidden="false" customHeight="false" outlineLevel="0" collapsed="false">
      <c r="B31" s="11"/>
      <c r="C31" s="9"/>
      <c r="D31" s="9"/>
      <c r="E31" s="12"/>
    </row>
    <row r="32" customFormat="false" ht="14.25" hidden="false" customHeight="false" outlineLevel="0" collapsed="false">
      <c r="B32" s="11"/>
      <c r="C32" s="9"/>
      <c r="D32" s="9"/>
      <c r="E32" s="12"/>
    </row>
    <row r="33" customFormat="false" ht="14.25" hidden="false" customHeight="false" outlineLevel="0" collapsed="false">
      <c r="B33" s="11"/>
      <c r="C33" s="9"/>
      <c r="D33" s="9"/>
      <c r="E33" s="12"/>
    </row>
    <row r="34" customFormat="false" ht="14.25" hidden="false" customHeight="false" outlineLevel="0" collapsed="false">
      <c r="B34" s="11"/>
      <c r="C34" s="9"/>
      <c r="D34" s="9"/>
      <c r="E34" s="12"/>
    </row>
    <row r="35" customFormat="false" ht="14.25" hidden="false" customHeight="false" outlineLevel="0" collapsed="false">
      <c r="B35" s="11"/>
      <c r="C35" s="9"/>
      <c r="D35" s="9"/>
      <c r="E35" s="12"/>
    </row>
    <row r="36" customFormat="false" ht="14.25" hidden="false" customHeight="false" outlineLevel="0" collapsed="false">
      <c r="B36" s="11"/>
      <c r="C36" s="9"/>
      <c r="D36" s="9"/>
      <c r="E36" s="12"/>
    </row>
    <row r="37" customFormat="false" ht="14.25" hidden="false" customHeight="false" outlineLevel="0" collapsed="false">
      <c r="B37" s="11"/>
      <c r="C37" s="9"/>
      <c r="D37" s="9"/>
      <c r="E37" s="12"/>
    </row>
    <row r="38" customFormat="false" ht="14.25" hidden="false" customHeight="false" outlineLevel="0" collapsed="false">
      <c r="B38" s="11"/>
      <c r="C38" s="9"/>
      <c r="D38" s="9"/>
      <c r="E38" s="12"/>
    </row>
    <row r="39" customFormat="false" ht="14.25" hidden="false" customHeight="false" outlineLevel="0" collapsed="false">
      <c r="B39" s="11"/>
      <c r="C39" s="9"/>
      <c r="D39" s="9"/>
      <c r="E39" s="12"/>
    </row>
    <row r="40" customFormat="false" ht="14.25" hidden="false" customHeight="false" outlineLevel="0" collapsed="false">
      <c r="B40" s="11"/>
      <c r="C40" s="9"/>
      <c r="D40" s="9"/>
      <c r="E40" s="12"/>
    </row>
    <row r="41" customFormat="false" ht="14.25" hidden="false" customHeight="false" outlineLevel="0" collapsed="false">
      <c r="B41" s="11"/>
      <c r="C41" s="9"/>
      <c r="D41" s="9"/>
      <c r="E41" s="12"/>
    </row>
    <row r="42" customFormat="false" ht="14.25" hidden="false" customHeight="false" outlineLevel="0" collapsed="false">
      <c r="B42" s="11"/>
      <c r="C42" s="9"/>
      <c r="D42" s="9"/>
      <c r="E42" s="12"/>
    </row>
    <row r="43" customFormat="false" ht="14.25" hidden="false" customHeight="false" outlineLevel="0" collapsed="false">
      <c r="B43" s="11"/>
      <c r="C43" s="9"/>
      <c r="D43" s="9"/>
      <c r="E43" s="12"/>
    </row>
    <row r="44" customFormat="false" ht="14.25" hidden="false" customHeight="false" outlineLevel="0" collapsed="false">
      <c r="B44" s="11"/>
      <c r="C44" s="9"/>
      <c r="D44" s="9"/>
      <c r="E44" s="12"/>
    </row>
    <row r="45" customFormat="false" ht="14.25" hidden="false" customHeight="false" outlineLevel="0" collapsed="false">
      <c r="B45" s="11"/>
      <c r="C45" s="9"/>
      <c r="D45" s="9"/>
      <c r="E45" s="12"/>
    </row>
    <row r="46" customFormat="false" ht="14.25" hidden="false" customHeight="false" outlineLevel="0" collapsed="false">
      <c r="B46" s="11"/>
      <c r="C46" s="9"/>
      <c r="D46" s="9"/>
      <c r="E46" s="12"/>
    </row>
    <row r="47" customFormat="false" ht="14.25" hidden="false" customHeight="false" outlineLevel="0" collapsed="false">
      <c r="B47" s="11"/>
      <c r="C47" s="9"/>
      <c r="D47" s="9"/>
      <c r="E47" s="12"/>
    </row>
    <row r="48" customFormat="false" ht="14.25" hidden="false" customHeight="false" outlineLevel="0" collapsed="false">
      <c r="B48" s="11"/>
      <c r="C48" s="9"/>
      <c r="D48" s="9"/>
      <c r="E48" s="12"/>
    </row>
    <row r="49" customFormat="false" ht="14.25" hidden="false" customHeight="false" outlineLevel="0" collapsed="false">
      <c r="B49" s="11"/>
      <c r="C49" s="9"/>
      <c r="D49" s="9"/>
      <c r="E49" s="12"/>
    </row>
    <row r="50" customFormat="false" ht="14.25" hidden="false" customHeight="false" outlineLevel="0" collapsed="false">
      <c r="B50" s="11"/>
      <c r="C50" s="9"/>
      <c r="D50" s="9"/>
      <c r="E50" s="12"/>
    </row>
    <row r="51" customFormat="false" ht="14.25" hidden="false" customHeight="false" outlineLevel="0" collapsed="false">
      <c r="B51" s="11"/>
      <c r="C51" s="9"/>
      <c r="D51" s="9"/>
      <c r="E51" s="12"/>
    </row>
    <row r="52" customFormat="false" ht="14.25" hidden="false" customHeight="false" outlineLevel="0" collapsed="false">
      <c r="B52" s="11"/>
      <c r="C52" s="9"/>
      <c r="D52" s="9"/>
      <c r="E52" s="12"/>
    </row>
    <row r="53" customFormat="false" ht="14.25" hidden="false" customHeight="false" outlineLevel="0" collapsed="false">
      <c r="B53" s="11"/>
      <c r="C53" s="9"/>
      <c r="D53" s="9"/>
      <c r="E53" s="12"/>
    </row>
    <row r="54" customFormat="false" ht="14.25" hidden="false" customHeight="false" outlineLevel="0" collapsed="false">
      <c r="B54" s="11"/>
      <c r="C54" s="9"/>
      <c r="D54" s="9"/>
      <c r="E54" s="12"/>
    </row>
    <row r="55" customFormat="false" ht="14.25" hidden="false" customHeight="false" outlineLevel="0" collapsed="false">
      <c r="B55" s="11"/>
      <c r="C55" s="9"/>
      <c r="D55" s="9"/>
      <c r="E55" s="12"/>
    </row>
    <row r="56" customFormat="false" ht="14.25" hidden="false" customHeight="false" outlineLevel="0" collapsed="false">
      <c r="B56" s="11"/>
      <c r="C56" s="9"/>
      <c r="D56" s="9"/>
      <c r="E56" s="12"/>
    </row>
    <row r="57" customFormat="false" ht="14.25" hidden="false" customHeight="false" outlineLevel="0" collapsed="false">
      <c r="B57" s="11"/>
      <c r="C57" s="9"/>
      <c r="D57" s="9"/>
      <c r="E57" s="12"/>
    </row>
    <row r="58" customFormat="false" ht="14.25" hidden="false" customHeight="false" outlineLevel="0" collapsed="false">
      <c r="B58" s="11"/>
      <c r="C58" s="9"/>
      <c r="D58" s="9"/>
      <c r="E58" s="12"/>
    </row>
    <row r="59" customFormat="false" ht="14.25" hidden="false" customHeight="false" outlineLevel="0" collapsed="false">
      <c r="B59" s="11"/>
      <c r="C59" s="9"/>
      <c r="D59" s="9"/>
      <c r="E59" s="12"/>
    </row>
    <row r="60" customFormat="false" ht="14.25" hidden="false" customHeight="false" outlineLevel="0" collapsed="false">
      <c r="B60" s="11"/>
      <c r="C60" s="9"/>
      <c r="D60" s="9"/>
      <c r="E60" s="12"/>
    </row>
    <row r="61" customFormat="false" ht="14.25" hidden="false" customHeight="false" outlineLevel="0" collapsed="false">
      <c r="B61" s="11"/>
      <c r="C61" s="9"/>
      <c r="D61" s="9"/>
      <c r="E61" s="12"/>
    </row>
    <row r="62" customFormat="false" ht="14.25" hidden="false" customHeight="false" outlineLevel="0" collapsed="false">
      <c r="B62" s="11"/>
      <c r="C62" s="9"/>
      <c r="D62" s="9"/>
      <c r="E62" s="12"/>
    </row>
    <row r="63" customFormat="false" ht="14.25" hidden="false" customHeight="false" outlineLevel="0" collapsed="false">
      <c r="B63" s="11"/>
      <c r="C63" s="9"/>
      <c r="D63" s="9"/>
      <c r="E63" s="12"/>
    </row>
    <row r="64" customFormat="false" ht="14.25" hidden="false" customHeight="false" outlineLevel="0" collapsed="false">
      <c r="B64" s="11"/>
      <c r="C64" s="9"/>
      <c r="D64" s="9"/>
      <c r="E64" s="12"/>
    </row>
    <row r="65" customFormat="false" ht="14.25" hidden="false" customHeight="false" outlineLevel="0" collapsed="false">
      <c r="E65" s="13"/>
    </row>
    <row r="66" customFormat="false" ht="14.25" hidden="false" customHeight="false" outlineLevel="0" collapsed="false">
      <c r="B66" s="5" t="s">
        <v>61</v>
      </c>
      <c r="E66" s="14" t="n">
        <f aca="false">SUM(E5:E64)</f>
        <v>58.19</v>
      </c>
    </row>
  </sheetData>
  <mergeCells count="1">
    <mergeCell ref="B2:E2"/>
  </mergeCells>
  <dataValidations count="1">
    <dataValidation allowBlank="true" errorStyle="stop" operator="between" showDropDown="false" showErrorMessage="false" showInputMessage="false" sqref="D5:D64" type="list">
      <formula1>Configuracion!$C$17:$C$22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0"/>
  <sheetViews>
    <sheetView showFormulas="false" showGridLines="false" showRowColHeaders="true" showZeros="true" rightToLeft="false" tabSelected="false" showOutlineSymbols="true" defaultGridColor="true" view="normal" topLeftCell="A12" colorId="64" zoomScale="100" zoomScaleNormal="100" zoomScalePageLayoutView="100" workbookViewId="0">
      <selection pane="topLeft" activeCell="B16" activeCellId="0" sqref="B16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5" min="3" style="0" width="18"/>
    <col collapsed="false" customWidth="true" hidden="false" outlineLevel="0" max="6" min="6" style="0" width="3"/>
  </cols>
  <sheetData>
    <row r="2" customFormat="false" ht="24" hidden="false" customHeight="true" outlineLevel="0" collapsed="false">
      <c r="B2" s="1" t="s">
        <v>62</v>
      </c>
      <c r="C2" s="1"/>
      <c r="D2" s="1"/>
      <c r="E2" s="1"/>
    </row>
    <row r="4" customFormat="false" ht="14.25" hidden="false" customHeight="false" outlineLevel="0" collapsed="false">
      <c r="B4" s="3" t="s">
        <v>63</v>
      </c>
      <c r="C4" s="3"/>
      <c r="D4" s="3"/>
      <c r="E4" s="3"/>
    </row>
    <row r="5" customFormat="false" ht="14.25" hidden="false" customHeight="false" outlineLevel="0" collapsed="false">
      <c r="B5" s="5" t="s">
        <v>64</v>
      </c>
      <c r="C5" s="15" t="n">
        <f aca="false">Ingresos!E66</f>
        <v>135.49</v>
      </c>
    </row>
    <row r="6" customFormat="false" ht="14.25" hidden="false" customHeight="false" outlineLevel="0" collapsed="false">
      <c r="B6" s="5" t="s">
        <v>65</v>
      </c>
      <c r="C6" s="15" t="n">
        <f aca="false">Gastos!E66</f>
        <v>58.19</v>
      </c>
    </row>
    <row r="7" customFormat="false" ht="14.25" hidden="false" customHeight="false" outlineLevel="0" collapsed="false">
      <c r="B7" s="5" t="s">
        <v>66</v>
      </c>
      <c r="C7" s="15" t="n">
        <f aca="false">C5-C6</f>
        <v>77.3</v>
      </c>
    </row>
    <row r="8" customFormat="false" ht="14.25" hidden="false" customHeight="false" outlineLevel="0" collapsed="false">
      <c r="B8" s="5"/>
      <c r="C8" s="16"/>
    </row>
    <row r="9" customFormat="false" ht="14.25" hidden="false" customHeight="false" outlineLevel="0" collapsed="false">
      <c r="B9" s="5"/>
      <c r="C9" s="17"/>
    </row>
    <row r="10" customFormat="false" ht="14.25" hidden="false" customHeight="false" outlineLevel="0" collapsed="false">
      <c r="B10" s="5"/>
      <c r="C10" s="18"/>
    </row>
    <row r="12" customFormat="false" ht="14.25" hidden="false" customHeight="false" outlineLevel="0" collapsed="false">
      <c r="B12" s="3" t="s">
        <v>67</v>
      </c>
      <c r="C12" s="3"/>
      <c r="D12" s="3"/>
      <c r="E12" s="3"/>
    </row>
    <row r="13" customFormat="false" ht="14.25" hidden="false" customHeight="false" outlineLevel="0" collapsed="false">
      <c r="B13" s="10" t="s">
        <v>68</v>
      </c>
      <c r="C13" s="10" t="s">
        <v>69</v>
      </c>
      <c r="D13" s="10" t="s">
        <v>70</v>
      </c>
    </row>
    <row r="14" customFormat="false" ht="14.25" hidden="false" customHeight="false" outlineLevel="0" collapsed="false">
      <c r="B14" s="19" t="str">
        <f aca="false">Configuracion!C11</f>
        <v>Encargos</v>
      </c>
      <c r="C14" s="15" t="n">
        <f aca="false">SUMIF(Ingresos!$D$5:$D$64,Configuracion!C11,Ingresos!$E$5:$E$64)</f>
        <v>24</v>
      </c>
      <c r="D14" s="20" t="n">
        <f aca="false">IF($C$5=0,0,C14/$C$5)</f>
        <v>0.177134843899919</v>
      </c>
    </row>
    <row r="15" customFormat="false" ht="14.25" hidden="false" customHeight="false" outlineLevel="0" collapsed="false">
      <c r="B15" s="19" t="str">
        <f aca="false">Configuracion!C12</f>
        <v>Ferias</v>
      </c>
      <c r="C15" s="15" t="n">
        <f aca="false">SUMIF(Ingresos!$D$5:$D$64,Configuracion!C12,Ingresos!$E$5:$E$64)</f>
        <v>78.5</v>
      </c>
      <c r="D15" s="20" t="n">
        <f aca="false">IF($C$5=0,0,C15/$C$5)</f>
        <v>0.579378551922651</v>
      </c>
    </row>
    <row r="16" customFormat="false" ht="14.25" hidden="false" customHeight="false" outlineLevel="0" collapsed="false">
      <c r="B16" s="19" t="str">
        <f aca="false">Configuracion!C13</f>
        <v>Redes / WhatsApp</v>
      </c>
      <c r="C16" s="15" t="n">
        <f aca="false">SUMIF(Ingresos!$D$5:$D$64,Configuracion!C13,Ingresos!$E$5:$E$64)</f>
        <v>28</v>
      </c>
      <c r="D16" s="20" t="n">
        <f aca="false">IF($C$5=0,0,C16/$C$5)</f>
        <v>0.206657317883239</v>
      </c>
    </row>
    <row r="17" customFormat="false" ht="14.25" hidden="false" customHeight="false" outlineLevel="0" collapsed="false">
      <c r="B17" s="19" t="str">
        <f aca="false">Configuracion!C14</f>
        <v>Patrones / digital</v>
      </c>
      <c r="C17" s="15" t="n">
        <f aca="false">SUMIF(Ingresos!$D$5:$D$64,Configuracion!C14,Ingresos!$E$5:$E$64)</f>
        <v>4.99</v>
      </c>
      <c r="D17" s="20" t="n">
        <f aca="false">IF($C$5=0,0,C17/$C$5)</f>
        <v>0.0368292862941915</v>
      </c>
    </row>
    <row r="18" customFormat="false" ht="14.25" hidden="false" customHeight="false" outlineLevel="0" collapsed="false">
      <c r="B18" s="5" t="s">
        <v>71</v>
      </c>
      <c r="C18" s="21" t="n">
        <f aca="false">SUM(C14:C17)</f>
        <v>135.49</v>
      </c>
      <c r="D18" s="22" t="n">
        <f aca="false">IF($C$5=0,0,SUM(C14:C17)/$C$5)</f>
        <v>1</v>
      </c>
    </row>
    <row r="20" customFormat="false" ht="14.25" hidden="false" customHeight="false" outlineLevel="0" collapsed="false">
      <c r="B20" s="5" t="s">
        <v>72</v>
      </c>
      <c r="C20" s="23" t="str">
        <f aca="false">IF(SUM(C14:C17)=0,"¡Anota algunas ventas!",INDEX(B14:B17,MATCH(MAX(C14:C17),C14:C17,0)))</f>
        <v>Ferias</v>
      </c>
      <c r="D20" s="23"/>
    </row>
    <row r="22" customFormat="false" ht="14.25" hidden="false" customHeight="false" outlineLevel="0" collapsed="false">
      <c r="B22" s="3" t="s">
        <v>73</v>
      </c>
      <c r="C22" s="3"/>
      <c r="D22" s="3"/>
      <c r="E22" s="3"/>
    </row>
    <row r="23" customFormat="false" ht="14.25" hidden="false" customHeight="false" outlineLevel="0" collapsed="false">
      <c r="B23" s="10" t="s">
        <v>54</v>
      </c>
      <c r="C23" s="10" t="s">
        <v>74</v>
      </c>
    </row>
    <row r="24" customFormat="false" ht="14.25" hidden="false" customHeight="false" outlineLevel="0" collapsed="false">
      <c r="B24" s="19" t="str">
        <f aca="false">Configuracion!C17</f>
        <v>Materiales y tela</v>
      </c>
      <c r="C24" s="15" t="n">
        <f aca="false">SUMIF(Gastos!$D$5:$D$64,Configuracion!C17,Gastos!$E$5:$E$64)</f>
        <v>24</v>
      </c>
    </row>
    <row r="25" customFormat="false" ht="14.25" hidden="false" customHeight="false" outlineLevel="0" collapsed="false">
      <c r="B25" s="19" t="str">
        <f aca="false">Configuracion!C18</f>
        <v>Herramientas y equipo</v>
      </c>
      <c r="C25" s="15" t="n">
        <f aca="false">SUMIF(Gastos!$D$5:$D$64,Configuracion!C18,Gastos!$E$5:$E$64)</f>
        <v>18</v>
      </c>
    </row>
    <row r="26" customFormat="false" ht="14.25" hidden="false" customHeight="false" outlineLevel="0" collapsed="false">
      <c r="B26" s="19" t="str">
        <f aca="false">Configuracion!C19</f>
        <v>Comisiones de venta</v>
      </c>
      <c r="C26" s="15" t="n">
        <f aca="false">SUMIF(Gastos!$D$5:$D$64,Configuracion!C19,Gastos!$E$5:$E$64)</f>
        <v>3.2</v>
      </c>
    </row>
    <row r="27" customFormat="false" ht="14.25" hidden="false" customHeight="false" outlineLevel="0" collapsed="false">
      <c r="B27" s="19" t="str">
        <f aca="false">Configuracion!C20</f>
        <v>Empaque y envío</v>
      </c>
      <c r="C27" s="15" t="n">
        <f aca="false">SUMIF(Gastos!$D$5:$D$64,Configuracion!C20,Gastos!$E$5:$E$64)</f>
        <v>0</v>
      </c>
    </row>
    <row r="28" customFormat="false" ht="14.25" hidden="false" customHeight="false" outlineLevel="0" collapsed="false">
      <c r="B28" s="19" t="str">
        <f aca="false">Configuracion!C21</f>
        <v>Mercadeo y programas</v>
      </c>
      <c r="C28" s="15" t="n">
        <f aca="false">SUMIF(Gastos!$D$5:$D$64,Configuracion!C21,Gastos!$E$5:$E$64)</f>
        <v>12.99</v>
      </c>
    </row>
    <row r="29" customFormat="false" ht="14.25" hidden="false" customHeight="false" outlineLevel="0" collapsed="false">
      <c r="B29" s="19" t="str">
        <f aca="false">Configuracion!C22</f>
        <v>Otros</v>
      </c>
      <c r="C29" s="15" t="n">
        <f aca="false">SUMIF(Gastos!$D$5:$D$64,Configuracion!C22,Gastos!$E$5:$E$64)</f>
        <v>0</v>
      </c>
    </row>
    <row r="30" customFormat="false" ht="14.25" hidden="false" customHeight="false" outlineLevel="0" collapsed="false">
      <c r="B30" s="5" t="s">
        <v>71</v>
      </c>
      <c r="C30" s="21" t="n">
        <f aca="false">SUM(C24:C29)</f>
        <v>58.19</v>
      </c>
    </row>
  </sheetData>
  <mergeCells count="5">
    <mergeCell ref="B2:E2"/>
    <mergeCell ref="B4:E4"/>
    <mergeCell ref="B12:E12"/>
    <mergeCell ref="C20:D20"/>
    <mergeCell ref="B22:E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2026-06-13T06:21:10Z</dcterms:created>
  <dc:creator>openpyxl</dc:creator>
  <dc:description/>
  <dc:language>en-US</dc:language>
  <cp:lastModifiedBy/>
  <dcterms:modified xsi:type="dcterms:W3CDTF">2026-06-28T09:12:12Z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